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C197E412-8E97-4A42-BB6C-37C4C8882F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Front!$A$1:$S$31,Front!$Z$1:$AM$29</definedName>
    <definedName name="Z_4E749554_61CD_4910_9474_239945754EEB_.wvu.PrintArea" localSheetId="0" hidden="1">Front!$A$1:$S$31,Front!$Z$1:$AM$29</definedName>
  </definedNames>
  <calcPr calcId="191029"/>
  <customWorkbookViews>
    <customWorkbookView name="Letter" guid="{4E749554-61CD-4910-9474-239945754EEB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" i="1" l="1"/>
  <c r="AG4" i="1" l="1" a="1"/>
  <c r="AG4" i="1" s="1"/>
  <c r="AE4" i="1" a="1"/>
  <c r="AE4" i="1" s="1"/>
  <c r="S25" i="1" l="1"/>
  <c r="C25" i="1"/>
  <c r="AI4" i="1" l="1"/>
  <c r="AI8" i="1"/>
  <c r="AI9" i="1"/>
  <c r="AI10" i="1"/>
  <c r="AI11" i="1"/>
  <c r="AI12" i="1"/>
  <c r="AI13" i="1"/>
  <c r="AI14" i="1"/>
  <c r="AI15" i="1"/>
  <c r="AI16" i="1"/>
  <c r="AI7" i="1"/>
  <c r="AK8" i="1" l="1"/>
  <c r="AK9" i="1"/>
  <c r="AK10" i="1"/>
  <c r="AK11" i="1"/>
  <c r="AK12" i="1"/>
  <c r="AK13" i="1"/>
  <c r="AK14" i="1"/>
  <c r="AK15" i="1"/>
  <c r="AK16" i="1"/>
  <c r="AK7" i="1"/>
  <c r="S5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5" i="1"/>
  <c r="AG5" i="1" l="1" a="1"/>
  <c r="AG5" i="1" s="1"/>
  <c r="AE5" i="1" a="1"/>
  <c r="AE5" i="1" s="1"/>
  <c r="AI5" i="1" l="1"/>
</calcChain>
</file>

<file path=xl/sharedStrings.xml><?xml version="1.0" encoding="utf-8"?>
<sst xmlns="http://schemas.openxmlformats.org/spreadsheetml/2006/main" count="79" uniqueCount="44">
  <si>
    <t>A</t>
  </si>
  <si>
    <t>B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</si>
  <si>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</si>
  <si>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</si>
  <si>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</si>
  <si>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</si>
  <si>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</si>
  <si>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</si>
  <si>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</si>
  <si>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</si>
  <si>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</si>
  <si>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</si>
  <si>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</si>
  <si>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CONNECTED LOAD</t>
  </si>
  <si>
    <t>DEMAND LOAD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</si>
  <si>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</si>
  <si>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</si>
  <si>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</si>
  <si>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</si>
  <si>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</si>
  <si>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</si>
  <si>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</si>
  <si>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</si>
  <si>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</si>
  <si>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RATINGS:</t>
  </si>
  <si>
    <t>MAXIMUM MEASURED LOAD</t>
  </si>
  <si>
    <t>TOTAL</t>
  </si>
  <si>
    <t>Note: A, B, C connected and demand loads are calculated using array formulas (use ctrl-shift-enter to enable formula).</t>
  </si>
  <si>
    <t>MAINTENACE LOG</t>
  </si>
  <si>
    <t>Date</t>
  </si>
  <si>
    <t>Initials</t>
  </si>
  <si>
    <t>Type</t>
  </si>
  <si>
    <t>Panel Tag:</t>
  </si>
  <si>
    <t>Types of Maintenance: 
ET - Electrical Testing (NETA) | CL - Cleaning | CB - Cycling Breakers | BR (CCT#) - Breaker Replacement w/ CCT #</t>
  </si>
  <si>
    <t>DESCRIPTION (Item, Room Number[s]):</t>
  </si>
  <si>
    <t>DATE MODIF.:</t>
  </si>
  <si>
    <t>V</t>
  </si>
  <si>
    <t>NOTE: DF is demand factor. Fill in load &amp; DF columns only.</t>
  </si>
  <si>
    <t>LOAD (W)</t>
  </si>
  <si>
    <t>DF</t>
  </si>
  <si>
    <t>DEMAND (W)</t>
  </si>
  <si>
    <t>SHORT CIRCUIT RATING:</t>
  </si>
  <si>
    <t>1 Phase</t>
  </si>
  <si>
    <t>3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</si>
</sst>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7F7F7F"/>
      <name val="Arial"/>
      <family val="2"/>
    </font>
    <font>
      <b/>
      <sz val="12"/>
      <color theme="1"/>
      <name val="Arial"/>
      <family val="2"/>
    </font>
    <font>
      <i/>
      <sz val="11"/>
      <color rgb="FF7F7F7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/>
    <xf numFmtId="0" fontId="3" fillId="0" borderId="1" xfId="0" applyFont="1" applyBorder="1" applyAlignment="1" applyProtection="1"/>
    <xf numFmtId="0" fontId="4" fillId="0" borderId="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/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/>
    <xf numFmtId="2" fontId="6" fillId="0" borderId="11" xfId="0" applyNumberFormat="1" applyFont="1" applyBorder="1" applyAlignment="1"/>
    <xf numFmtId="0" fontId="4" fillId="0" borderId="2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18" xfId="0" applyFont="1" applyBorder="1"/>
    <xf numFmtId="0" fontId="13" fillId="0" borderId="0" xfId="1" applyFont="1" applyBorder="1" applyAlignment="1">
      <alignment vertical="top" wrapText="1"/>
    </xf>
    <xf numFmtId="0" fontId="9" fillId="0" borderId="23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6" fillId="0" borderId="0" xfId="0" applyFont="1" applyBorder="1"/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0" fillId="0" borderId="0" xfId="0" applyFont="1"/>
    <xf numFmtId="0" fontId="9" fillId="0" borderId="0" xfId="0" applyFont="1" applyBorder="1" applyAlignment="1">
      <alignment vertical="center" textRotation="9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2" fontId="6" fillId="0" borderId="0" xfId="0" applyNumberFormat="1" applyFont="1" applyBorder="1" applyAlignment="1"/>
    <xf numFmtId="0" fontId="4" fillId="0" borderId="0" xfId="0" applyFont="1" applyBorder="1" applyAlignment="1" applyProtection="1">
      <alignment vertical="center"/>
    </xf>
    <xf numFmtId="2" fontId="6" fillId="0" borderId="0" xfId="0" applyNumberFormat="1" applyFont="1" applyBorder="1"/>
    <xf numFmtId="0" fontId="10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3" fillId="0" borderId="11" xfId="0" applyFont="1" applyBorder="1" applyAlignment="1"/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31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0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314326</xdr:colOff>
      <xdr:row>0</xdr:row>
      <xdr:rowOff>83881</xdr:rowOff>
    </xdr:from>
    <xdr:to>
      <xdr:col>15</xdr:col>
      <xdr:colOff>626374</xdr:colOff>
      <xdr:row>1</xdr:row>
      <xdr:rowOff>211700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83881"/>
          <a:ext cx="1219199" cy="432619"/>
        </a:xfrm>
        <a:prstGeom prst="rect">
          <a:avLst/>
        </a:prstGeom>
      </xdr:spPr>
    </xdr:pic>
    <xdr:clientData/>
  </xdr:twoCellAnchor>
  <xdr:twoCellAnchor editAs="oneCell">
    <xdr:from>
      <xdr:col>25</xdr:col>
      <xdr:colOff>67235</xdr:colOff>
      <xdr:row>2</xdr:row>
      <xdr:rowOff>22412</xdr:rowOff>
    </xdr:from>
    <xdr:to>
      <xdr:col>27</xdr:col>
      <xdr:colOff>557072</xdr:colOff>
      <xdr:row>5</xdr:row>
      <xdr:rowOff>74408</xdr:rowOff>
    </xdr:to>
    <xdr:pic>
      <xdr:nvPicPr>
        <xdr:cNvPr id="6" name="Picture 5" descr="Image result for uoft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3853" y="549088"/>
          <a:ext cx="1016513" cy="87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96190</xdr:colOff>
      <xdr:row>0</xdr:row>
      <xdr:rowOff>41413</xdr:rowOff>
    </xdr:from>
    <xdr:to>
      <xdr:col>5</xdr:col>
      <xdr:colOff>513418</xdr:colOff>
      <xdr:row>1</xdr:row>
      <xdr:rowOff>173465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15" y="41413"/>
          <a:ext cx="1219233" cy="436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67"/>
  <sheetViews>
    <sheetView tabSelected="1" zoomScaleNormal="100" workbookViewId="0">
      <selection activeCell="J29" sqref="A29:XFD29"/>
    </sheetView>
  </sheetViews>
  <sheetFormatPr defaultColWidth="9.109375" defaultRowHeight="13.2" x14ac:dyDescent="0.25"/>
  <cols>
    <col min="1" max="1" width="9.88671875" style="37" bestFit="1" customWidth="1"/>
    <col min="2" max="2" width="3.44140625" style="37" bestFit="1" customWidth="1"/>
    <col min="3" max="3" width="5.88671875" style="37" bestFit="1" customWidth="1"/>
    <col min="4" max="4" width="9.77734375" style="37" bestFit="1" customWidth="1"/>
    <col min="5" max="5" width="2.21875" style="37" bestFit="1" customWidth="1"/>
    <col min="6" max="6" width="12.109375" style="37" bestFit="1" customWidth="1"/>
    <col min="7" max="8" width="8.109375" style="37" bestFit="1" customWidth="1"/>
    <col min="9" max="9" width="3.44140625" style="37" bestFit="1" customWidth="1"/>
    <col min="10" max="10" width="2.21875" style="37" bestFit="1" customWidth="1"/>
    <col min="11" max="11" width="3.44140625" style="37" bestFit="1" customWidth="1"/>
    <col min="12" max="12" width="8.109375" style="37" bestFit="1" customWidth="1"/>
    <col min="13" max="13" width="2.6640625" style="37" customWidth="1"/>
    <col min="14" max="14" width="10.44140625" style="37" bestFit="1" customWidth="1"/>
    <col min="15" max="15" width="13.5546875" style="37" bestFit="1" customWidth="1"/>
    <col min="16" max="16" width="9.44140625" style="37" customWidth="1"/>
    <col min="17" max="17" width="9.88671875" style="37" bestFit="1" customWidth="1"/>
    <col min="18" max="18" width="3.44140625" style="37" bestFit="1" customWidth="1"/>
    <col min="19" max="19" width="5.88671875" style="37" bestFit="1" customWidth="1"/>
    <col min="20" max="24" width="4.6640625" style="37" customWidth="1"/>
    <col min="25" max="25" width="4.44140625" style="37" customWidth="1"/>
    <col min="26" max="26" width="3.109375" style="37" customWidth="1"/>
    <col min="27" max="27" width="4.6640625" style="37" customWidth="1"/>
    <col min="28" max="28" width="9.44140625" style="37" customWidth="1"/>
    <col min="29" max="29" width="5.44140625" style="37" customWidth="1"/>
    <col min="30" max="30" width="9.6640625" style="37" bestFit="1" customWidth="1"/>
    <col min="31" max="31" width="6.77734375" style="37" bestFit="1" customWidth="1"/>
    <col min="32" max="32" width="5.33203125" style="37" bestFit="1" customWidth="1"/>
    <col min="33" max="33" width="6.77734375" style="37" bestFit="1" customWidth="1"/>
    <col min="34" max="34" width="5.33203125" style="37" bestFit="1" customWidth="1"/>
    <col min="35" max="35" width="6.44140625" style="37" bestFit="1" customWidth="1"/>
    <col min="36" max="36" width="8.5546875" style="37" bestFit="1" customWidth="1"/>
    <col min="37" max="37" width="5.88671875" style="37" bestFit="1" customWidth="1"/>
    <col min="38" max="38" width="6" style="37" customWidth="1"/>
    <col min="39" max="39" width="5.109375" style="37" customWidth="1"/>
    <col min="40" max="16384" width="9.109375" style="37"/>
  </cols>
  <sheetData>
    <row r="1" spans="1:56" ht="24" customHeight="1" x14ac:dyDescent="0.25">
      <c r="A1" s="132" t="s">
        <v>37</v>
      </c>
      <c r="B1" s="132"/>
      <c r="C1" s="13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6"/>
      <c r="U1" s="36"/>
      <c r="V1" s="36"/>
      <c r="W1" s="36"/>
      <c r="X1" s="36"/>
      <c r="Y1" s="36"/>
      <c r="AE1" s="79">
        <f>G2</f>
        <v>0</v>
      </c>
      <c r="AF1" s="80"/>
      <c r="AG1" s="80"/>
      <c r="AH1" s="80"/>
      <c r="AI1" s="80"/>
      <c r="AJ1" s="81"/>
    </row>
    <row r="2" spans="1:56" ht="18" customHeight="1" x14ac:dyDescent="0.25">
      <c r="A2" s="132"/>
      <c r="B2" s="132"/>
      <c r="C2" s="132"/>
      <c r="D2" s="1"/>
      <c r="E2" s="1"/>
      <c r="F2" s="1"/>
      <c r="G2" s="102"/>
      <c r="H2" s="102"/>
      <c r="I2" s="102"/>
      <c r="J2" s="102"/>
      <c r="K2" s="102"/>
      <c r="L2" s="102"/>
      <c r="M2" s="102"/>
      <c r="N2" s="102"/>
      <c r="O2" s="1"/>
      <c r="P2" s="1"/>
      <c r="Q2" s="1"/>
      <c r="R2" s="1"/>
      <c r="S2" s="1"/>
      <c r="T2" s="36"/>
      <c r="U2" s="36"/>
      <c r="V2" s="36"/>
      <c r="W2" s="36"/>
      <c r="X2" s="36"/>
      <c r="Y2" s="36"/>
      <c r="AD2" s="38" t="s">
        <v>32</v>
      </c>
      <c r="AE2" s="82"/>
      <c r="AF2" s="83"/>
      <c r="AG2" s="83"/>
      <c r="AH2" s="83"/>
      <c r="AI2" s="83"/>
      <c r="AJ2" s="84"/>
    </row>
    <row r="3" spans="1:56" s="39" customFormat="1" ht="22.5" customHeight="1" thickBot="1" x14ac:dyDescent="0.3">
      <c r="A3" s="133"/>
      <c r="B3" s="133"/>
      <c r="C3" s="133"/>
      <c r="D3" s="2" t="s">
        <v>4</v>
      </c>
      <c r="E3" s="3"/>
      <c r="F3" s="4" t="s">
        <v>7</v>
      </c>
      <c r="G3" s="102"/>
      <c r="H3" s="102"/>
      <c r="I3" s="102"/>
      <c r="J3" s="102"/>
      <c r="K3" s="102"/>
      <c r="L3" s="102"/>
      <c r="M3" s="102"/>
      <c r="N3" s="102"/>
      <c r="O3" s="5" t="s">
        <v>35</v>
      </c>
      <c r="P3" s="6"/>
      <c r="Q3" s="7"/>
      <c r="R3" s="8"/>
      <c r="S3" s="8"/>
      <c r="T3" s="36"/>
      <c r="U3" s="36"/>
      <c r="V3" s="36"/>
      <c r="W3" s="36"/>
      <c r="X3" s="36"/>
      <c r="Y3" s="36"/>
      <c r="Z3" s="37"/>
      <c r="AA3" s="37"/>
      <c r="AB3" s="37"/>
      <c r="AC3" s="135" t="s">
        <v>15</v>
      </c>
      <c r="AD3" s="136"/>
      <c r="AE3" s="87" t="s">
        <v>0</v>
      </c>
      <c r="AF3" s="86"/>
      <c r="AG3" s="85" t="s">
        <v>1</v>
      </c>
      <c r="AH3" s="86"/>
      <c r="AI3" s="85" t="s">
        <v>26</v>
      </c>
      <c r="AJ3" s="88"/>
      <c r="AK3" s="86"/>
      <c r="AO3" s="134" t="s">
        <v>27</v>
      </c>
      <c r="AP3" s="134"/>
      <c r="AQ3" s="134"/>
      <c r="AR3" s="134"/>
      <c r="AS3" s="134"/>
    </row>
    <row r="4" spans="1:56" s="41" customFormat="1" ht="25.5" customHeight="1" thickTop="1" thickBot="1" x14ac:dyDescent="0.3">
      <c r="A4" s="9" t="s">
        <v>38</v>
      </c>
      <c r="B4" s="9" t="s">
        <v>39</v>
      </c>
      <c r="C4" s="10" t="s">
        <v>40</v>
      </c>
      <c r="D4" s="98" t="s">
        <v>34</v>
      </c>
      <c r="E4" s="99"/>
      <c r="F4" s="99"/>
      <c r="G4" s="99"/>
      <c r="H4" s="9" t="s">
        <v>2</v>
      </c>
      <c r="I4" s="9" t="s">
        <v>3</v>
      </c>
      <c r="J4" s="11"/>
      <c r="K4" s="11" t="s">
        <v>3</v>
      </c>
      <c r="L4" s="9" t="s">
        <v>2</v>
      </c>
      <c r="M4" s="96" t="s">
        <v>34</v>
      </c>
      <c r="N4" s="96"/>
      <c r="O4" s="96"/>
      <c r="P4" s="96"/>
      <c r="Q4" s="12" t="s">
        <v>38</v>
      </c>
      <c r="R4" s="12" t="s">
        <v>39</v>
      </c>
      <c r="S4" s="13" t="s">
        <v>40</v>
      </c>
      <c r="T4" s="36"/>
      <c r="U4" s="36"/>
      <c r="V4" s="36"/>
      <c r="W4" s="36"/>
      <c r="X4" s="36"/>
      <c r="Y4" s="36"/>
      <c r="Z4" s="37"/>
      <c r="AA4" s="40"/>
      <c r="AB4" s="40"/>
      <c r="AC4" s="135" t="s">
        <v>13</v>
      </c>
      <c r="AD4" s="136"/>
      <c r="AE4" s="92">
        <f t="array" ref="AE4">SUM(IF(MOD(ROW(Q5:Q25),2)=1,Q5:Q25,0))+SUM(IF(MOD(ROW(A5:A25),2)=1,A5:A25,0))</f>
        <v>0</v>
      </c>
      <c r="AF4" s="74"/>
      <c r="AG4" s="73">
        <f t="array" ref="AG4">SUM(IF(MOD(ROW(Q5:Q25),2)=0,Q5:Q25,0))+SUM(IF(MOD(ROW(A5:A25),2)=0,A5:A25,0))</f>
        <v>0</v>
      </c>
      <c r="AH4" s="74"/>
      <c r="AI4" s="73">
        <f>SUM(AE4:AH4)</f>
        <v>0</v>
      </c>
      <c r="AJ4" s="75"/>
      <c r="AK4" s="74"/>
      <c r="AO4" s="134"/>
      <c r="AP4" s="134"/>
      <c r="AQ4" s="134"/>
      <c r="AR4" s="134"/>
      <c r="AS4" s="134"/>
    </row>
    <row r="5" spans="1:56" ht="16.2" thickTop="1" thickBot="1" x14ac:dyDescent="0.3">
      <c r="A5" s="14"/>
      <c r="B5" s="14"/>
      <c r="C5" s="15">
        <f t="shared" ref="C5:C24" si="0">A5*B5</f>
        <v>0</v>
      </c>
      <c r="D5" s="100"/>
      <c r="E5" s="101"/>
      <c r="F5" s="101"/>
      <c r="G5" s="101"/>
      <c r="H5" s="16"/>
      <c r="I5" s="17">
        <v>1</v>
      </c>
      <c r="J5" s="18" t="s">
        <v>0</v>
      </c>
      <c r="K5" s="17">
        <v>2</v>
      </c>
      <c r="L5" s="16"/>
      <c r="M5" s="100"/>
      <c r="N5" s="101"/>
      <c r="O5" s="101"/>
      <c r="P5" s="101"/>
      <c r="Q5" s="14"/>
      <c r="R5" s="14"/>
      <c r="S5" s="19">
        <f t="shared" ref="S5:S24" si="1">Q5*R5</f>
        <v>0</v>
      </c>
      <c r="T5" s="36"/>
      <c r="U5" s="36"/>
      <c r="V5" s="36"/>
      <c r="W5" s="36"/>
      <c r="X5" s="36"/>
      <c r="Y5" s="36"/>
      <c r="AA5" s="42"/>
      <c r="AB5" s="42"/>
      <c r="AC5" s="124" t="s">
        <v>14</v>
      </c>
      <c r="AD5" s="125"/>
      <c r="AE5" s="131">
        <f t="array" ref="AE5">SUM(IF(MOD(ROW(S5:S25),2)=1,S5:S25,0))+SUM(IF(MOD(ROW(C5:C25),2)=1,C5:C25,0))</f>
        <v>0</v>
      </c>
      <c r="AF5" s="78"/>
      <c r="AG5" s="76">
        <f t="array" ref="AG5">SUM(IF(MOD(ROW(S5:S25),2)=0,S5:S25,0))+SUM(IF(MOD(ROW(C5:C25),2)=0,C5:C25,0))</f>
        <v>0</v>
      </c>
      <c r="AH5" s="78"/>
      <c r="AI5" s="76">
        <f>SUM(AE5:AH5)</f>
        <v>0</v>
      </c>
      <c r="AJ5" s="77"/>
      <c r="AK5" s="78"/>
      <c r="AQ5" s="43"/>
      <c r="AR5" s="43"/>
    </row>
    <row r="6" spans="1:56" s="39" customFormat="1" ht="27" thickBot="1" x14ac:dyDescent="0.3">
      <c r="A6" s="14"/>
      <c r="B6" s="14"/>
      <c r="C6" s="20">
        <f t="shared" si="0"/>
        <v>0</v>
      </c>
      <c r="D6" s="100"/>
      <c r="E6" s="101"/>
      <c r="F6" s="101"/>
      <c r="G6" s="101"/>
      <c r="H6" s="21"/>
      <c r="I6" s="22">
        <v>3</v>
      </c>
      <c r="J6" s="23" t="s">
        <v>1</v>
      </c>
      <c r="K6" s="22">
        <v>4</v>
      </c>
      <c r="L6" s="21"/>
      <c r="M6" s="95"/>
      <c r="N6" s="95"/>
      <c r="O6" s="95"/>
      <c r="P6" s="95"/>
      <c r="Q6" s="14"/>
      <c r="R6" s="14"/>
      <c r="S6" s="24">
        <f t="shared" si="1"/>
        <v>0</v>
      </c>
      <c r="Y6" s="37"/>
      <c r="Z6" s="37"/>
      <c r="AA6" s="106" t="s">
        <v>11</v>
      </c>
      <c r="AB6" s="107"/>
      <c r="AC6" s="108"/>
      <c r="AD6" s="44" t="s">
        <v>12</v>
      </c>
      <c r="AE6" s="45" t="s">
        <v>17</v>
      </c>
      <c r="AF6" s="45" t="s">
        <v>16</v>
      </c>
      <c r="AG6" s="45" t="s">
        <v>17</v>
      </c>
      <c r="AH6" s="45" t="s">
        <v>16</v>
      </c>
      <c r="AI6" s="46" t="s">
        <v>18</v>
      </c>
      <c r="AJ6" s="47" t="s">
        <v>19</v>
      </c>
      <c r="AK6" s="48" t="s">
        <v>20</v>
      </c>
      <c r="AL6" s="49"/>
      <c r="AM6" s="50"/>
      <c r="AN6" s="50"/>
      <c r="AO6" s="50"/>
      <c r="AP6" s="50"/>
      <c r="AQ6" s="50"/>
      <c r="AR6" s="50"/>
    </row>
    <row r="7" spans="1:56" ht="27" customHeight="1" thickTop="1" x14ac:dyDescent="0.25">
      <c r="A7" s="25"/>
      <c r="B7" s="25"/>
      <c r="C7" s="20">
        <f t="shared" si="0"/>
        <v>0</v>
      </c>
      <c r="D7" s="100"/>
      <c r="E7" s="101"/>
      <c r="F7" s="101"/>
      <c r="G7" s="101"/>
      <c r="H7" s="21"/>
      <c r="I7" s="22">
        <v>5</v>
      </c>
      <c r="J7" s="18" t="s">
        <v>0</v>
      </c>
      <c r="K7" s="22">
        <v>6</v>
      </c>
      <c r="L7" s="21"/>
      <c r="M7" s="95"/>
      <c r="N7" s="95"/>
      <c r="O7" s="95"/>
      <c r="P7" s="95"/>
      <c r="Q7" s="25"/>
      <c r="R7" s="25"/>
      <c r="S7" s="24">
        <f t="shared" si="1"/>
        <v>0</v>
      </c>
      <c r="Z7" s="89" t="s">
        <v>25</v>
      </c>
      <c r="AA7" s="109"/>
      <c r="AB7" s="110"/>
      <c r="AC7" s="111"/>
      <c r="AD7" s="51"/>
      <c r="AE7" s="52"/>
      <c r="AF7" s="52"/>
      <c r="AG7" s="34"/>
      <c r="AH7" s="34"/>
      <c r="AI7" s="53">
        <f t="shared" ref="AI7:AI16" si="2">AF7+AH7</f>
        <v>0</v>
      </c>
      <c r="AJ7" s="34"/>
      <c r="AK7" s="54">
        <f t="shared" ref="AK7:AK16" si="3">AI7*AJ7</f>
        <v>0</v>
      </c>
      <c r="AL7" s="55"/>
      <c r="AM7" s="55"/>
    </row>
    <row r="8" spans="1:56" ht="27" customHeight="1" x14ac:dyDescent="0.25">
      <c r="A8" s="25"/>
      <c r="B8" s="25"/>
      <c r="C8" s="20">
        <f t="shared" si="0"/>
        <v>0</v>
      </c>
      <c r="D8" s="100"/>
      <c r="E8" s="101"/>
      <c r="F8" s="101"/>
      <c r="G8" s="101"/>
      <c r="H8" s="21"/>
      <c r="I8" s="22">
        <v>7</v>
      </c>
      <c r="J8" s="23" t="s">
        <v>1</v>
      </c>
      <c r="K8" s="22">
        <v>8</v>
      </c>
      <c r="L8" s="21"/>
      <c r="M8" s="95"/>
      <c r="N8" s="95"/>
      <c r="O8" s="95"/>
      <c r="P8" s="95"/>
      <c r="Q8" s="25"/>
      <c r="R8" s="25"/>
      <c r="S8" s="24">
        <f t="shared" si="1"/>
        <v>0</v>
      </c>
      <c r="Z8" s="90"/>
      <c r="AA8" s="127"/>
      <c r="AB8" s="128"/>
      <c r="AC8" s="129"/>
      <c r="AD8" s="56"/>
      <c r="AE8" s="57"/>
      <c r="AF8" s="57"/>
      <c r="AG8" s="35"/>
      <c r="AH8" s="35"/>
      <c r="AI8" s="53">
        <f t="shared" si="2"/>
        <v>0</v>
      </c>
      <c r="AJ8" s="35"/>
      <c r="AK8" s="54">
        <f t="shared" si="3"/>
        <v>0</v>
      </c>
      <c r="AL8" s="55"/>
      <c r="AM8" s="55"/>
      <c r="AN8" s="58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</row>
    <row r="9" spans="1:56" ht="27" customHeight="1" x14ac:dyDescent="0.25">
      <c r="A9" s="25"/>
      <c r="B9" s="25"/>
      <c r="C9" s="20">
        <f t="shared" si="0"/>
        <v>0</v>
      </c>
      <c r="D9" s="100"/>
      <c r="E9" s="101"/>
      <c r="F9" s="101"/>
      <c r="G9" s="101"/>
      <c r="H9" s="21"/>
      <c r="I9" s="22">
        <v>9</v>
      </c>
      <c r="J9" s="18" t="s">
        <v>0</v>
      </c>
      <c r="K9" s="22">
        <v>10</v>
      </c>
      <c r="L9" s="21"/>
      <c r="M9" s="95"/>
      <c r="N9" s="95"/>
      <c r="O9" s="95"/>
      <c r="P9" s="95"/>
      <c r="Q9" s="25"/>
      <c r="R9" s="25"/>
      <c r="S9" s="24">
        <f t="shared" si="1"/>
        <v>0</v>
      </c>
      <c r="Z9" s="90"/>
      <c r="AA9" s="127"/>
      <c r="AB9" s="128"/>
      <c r="AC9" s="129"/>
      <c r="AD9" s="56"/>
      <c r="AE9" s="57"/>
      <c r="AF9" s="57"/>
      <c r="AG9" s="35"/>
      <c r="AH9" s="35"/>
      <c r="AI9" s="53">
        <f t="shared" si="2"/>
        <v>0</v>
      </c>
      <c r="AJ9" s="35"/>
      <c r="AK9" s="54">
        <f t="shared" si="3"/>
        <v>0</v>
      </c>
      <c r="AL9" s="55"/>
      <c r="AM9" s="55"/>
    </row>
    <row r="10" spans="1:56" ht="27" customHeight="1" x14ac:dyDescent="0.25">
      <c r="A10" s="25"/>
      <c r="B10" s="25"/>
      <c r="C10" s="20">
        <f t="shared" si="0"/>
        <v>0</v>
      </c>
      <c r="D10" s="93"/>
      <c r="E10" s="94"/>
      <c r="F10" s="94"/>
      <c r="G10" s="94"/>
      <c r="H10" s="21"/>
      <c r="I10" s="22">
        <v>11</v>
      </c>
      <c r="J10" s="23" t="s">
        <v>1</v>
      </c>
      <c r="K10" s="22">
        <v>12</v>
      </c>
      <c r="L10" s="21"/>
      <c r="M10" s="95"/>
      <c r="N10" s="95"/>
      <c r="O10" s="95"/>
      <c r="P10" s="95"/>
      <c r="Q10" s="25"/>
      <c r="R10" s="25"/>
      <c r="S10" s="24">
        <f t="shared" si="1"/>
        <v>0</v>
      </c>
      <c r="Z10" s="90"/>
      <c r="AA10" s="127"/>
      <c r="AB10" s="128"/>
      <c r="AC10" s="129"/>
      <c r="AD10" s="56"/>
      <c r="AE10" s="57"/>
      <c r="AF10" s="57"/>
      <c r="AG10" s="35"/>
      <c r="AH10" s="35"/>
      <c r="AI10" s="53">
        <f t="shared" si="2"/>
        <v>0</v>
      </c>
      <c r="AJ10" s="35"/>
      <c r="AK10" s="54">
        <f t="shared" si="3"/>
        <v>0</v>
      </c>
      <c r="AL10" s="55"/>
      <c r="AM10" s="55"/>
    </row>
    <row r="11" spans="1:56" ht="27" customHeight="1" x14ac:dyDescent="0.25">
      <c r="A11" s="25"/>
      <c r="B11" s="25"/>
      <c r="C11" s="20">
        <f t="shared" si="0"/>
        <v>0</v>
      </c>
      <c r="D11" s="93"/>
      <c r="E11" s="94"/>
      <c r="F11" s="94"/>
      <c r="G11" s="94"/>
      <c r="H11" s="21"/>
      <c r="I11" s="22">
        <v>13</v>
      </c>
      <c r="J11" s="18" t="s">
        <v>0</v>
      </c>
      <c r="K11" s="22">
        <v>14</v>
      </c>
      <c r="L11" s="21"/>
      <c r="M11" s="95"/>
      <c r="N11" s="95"/>
      <c r="O11" s="95"/>
      <c r="P11" s="95"/>
      <c r="Q11" s="25"/>
      <c r="R11" s="25"/>
      <c r="S11" s="24">
        <f t="shared" si="1"/>
        <v>0</v>
      </c>
      <c r="Z11" s="90"/>
      <c r="AA11" s="127"/>
      <c r="AB11" s="128"/>
      <c r="AC11" s="129"/>
      <c r="AD11" s="56"/>
      <c r="AE11" s="57"/>
      <c r="AF11" s="57"/>
      <c r="AG11" s="35"/>
      <c r="AH11" s="35"/>
      <c r="AI11" s="53">
        <f t="shared" si="2"/>
        <v>0</v>
      </c>
      <c r="AJ11" s="35"/>
      <c r="AK11" s="54">
        <f t="shared" si="3"/>
        <v>0</v>
      </c>
      <c r="AL11" s="55"/>
      <c r="AM11" s="55"/>
    </row>
    <row r="12" spans="1:56" ht="27" customHeight="1" x14ac:dyDescent="0.25">
      <c r="A12" s="25"/>
      <c r="B12" s="25"/>
      <c r="C12" s="20">
        <f t="shared" si="0"/>
        <v>0</v>
      </c>
      <c r="D12" s="93"/>
      <c r="E12" s="94"/>
      <c r="F12" s="94"/>
      <c r="G12" s="94"/>
      <c r="H12" s="21"/>
      <c r="I12" s="22">
        <v>15</v>
      </c>
      <c r="J12" s="23" t="s">
        <v>1</v>
      </c>
      <c r="K12" s="22">
        <v>16</v>
      </c>
      <c r="L12" s="21"/>
      <c r="M12" s="95"/>
      <c r="N12" s="95"/>
      <c r="O12" s="95"/>
      <c r="P12" s="95"/>
      <c r="Q12" s="25"/>
      <c r="R12" s="25"/>
      <c r="S12" s="24">
        <f t="shared" si="1"/>
        <v>0</v>
      </c>
      <c r="W12" s="59"/>
      <c r="Z12" s="90"/>
      <c r="AA12" s="127"/>
      <c r="AB12" s="128"/>
      <c r="AC12" s="129"/>
      <c r="AD12" s="56"/>
      <c r="AE12" s="57"/>
      <c r="AF12" s="57"/>
      <c r="AG12" s="35"/>
      <c r="AH12" s="35"/>
      <c r="AI12" s="53">
        <f t="shared" si="2"/>
        <v>0</v>
      </c>
      <c r="AJ12" s="35"/>
      <c r="AK12" s="54">
        <f t="shared" si="3"/>
        <v>0</v>
      </c>
      <c r="AL12" s="55"/>
      <c r="AM12" s="55"/>
    </row>
    <row r="13" spans="1:56" ht="27" customHeight="1" x14ac:dyDescent="0.25">
      <c r="A13" s="25"/>
      <c r="B13" s="25"/>
      <c r="C13" s="20">
        <f t="shared" si="0"/>
        <v>0</v>
      </c>
      <c r="D13" s="93"/>
      <c r="E13" s="94"/>
      <c r="F13" s="94"/>
      <c r="G13" s="94"/>
      <c r="H13" s="21"/>
      <c r="I13" s="22">
        <v>17</v>
      </c>
      <c r="J13" s="18" t="s">
        <v>0</v>
      </c>
      <c r="K13" s="22">
        <v>18</v>
      </c>
      <c r="L13" s="21"/>
      <c r="M13" s="95"/>
      <c r="N13" s="95"/>
      <c r="O13" s="95"/>
      <c r="P13" s="95"/>
      <c r="Q13" s="25"/>
      <c r="R13" s="25"/>
      <c r="S13" s="24">
        <f t="shared" si="1"/>
        <v>0</v>
      </c>
      <c r="Z13" s="90"/>
      <c r="AA13" s="97"/>
      <c r="AB13" s="97"/>
      <c r="AC13" s="97"/>
      <c r="AD13" s="56"/>
      <c r="AE13" s="57"/>
      <c r="AF13" s="57"/>
      <c r="AG13" s="35"/>
      <c r="AH13" s="35"/>
      <c r="AI13" s="53">
        <f t="shared" si="2"/>
        <v>0</v>
      </c>
      <c r="AJ13" s="35"/>
      <c r="AK13" s="54">
        <f t="shared" si="3"/>
        <v>0</v>
      </c>
      <c r="AL13" s="55"/>
      <c r="AM13" s="55"/>
    </row>
    <row r="14" spans="1:56" ht="27" customHeight="1" x14ac:dyDescent="0.25">
      <c r="A14" s="25"/>
      <c r="B14" s="25"/>
      <c r="C14" s="20">
        <f t="shared" si="0"/>
        <v>0</v>
      </c>
      <c r="D14" s="93"/>
      <c r="E14" s="94"/>
      <c r="F14" s="94"/>
      <c r="G14" s="94"/>
      <c r="H14" s="21"/>
      <c r="I14" s="22">
        <v>19</v>
      </c>
      <c r="J14" s="23" t="s">
        <v>1</v>
      </c>
      <c r="K14" s="22">
        <v>20</v>
      </c>
      <c r="L14" s="21"/>
      <c r="M14" s="95"/>
      <c r="N14" s="95"/>
      <c r="O14" s="95"/>
      <c r="P14" s="95"/>
      <c r="Q14" s="25"/>
      <c r="R14" s="25"/>
      <c r="S14" s="24">
        <f t="shared" si="1"/>
        <v>0</v>
      </c>
      <c r="Z14" s="90"/>
      <c r="AA14" s="97"/>
      <c r="AB14" s="97"/>
      <c r="AC14" s="97"/>
      <c r="AD14" s="56"/>
      <c r="AE14" s="57"/>
      <c r="AF14" s="57"/>
      <c r="AG14" s="35"/>
      <c r="AH14" s="35"/>
      <c r="AI14" s="53">
        <f t="shared" si="2"/>
        <v>0</v>
      </c>
      <c r="AJ14" s="35"/>
      <c r="AK14" s="54">
        <f t="shared" si="3"/>
        <v>0</v>
      </c>
      <c r="AL14" s="55"/>
      <c r="AM14" s="55"/>
    </row>
    <row r="15" spans="1:56" ht="27" customHeight="1" x14ac:dyDescent="0.25">
      <c r="A15" s="25"/>
      <c r="B15" s="25"/>
      <c r="C15" s="20">
        <f t="shared" si="0"/>
        <v>0</v>
      </c>
      <c r="D15" s="93"/>
      <c r="E15" s="94"/>
      <c r="F15" s="94"/>
      <c r="G15" s="94"/>
      <c r="H15" s="21"/>
      <c r="I15" s="22">
        <v>21</v>
      </c>
      <c r="J15" s="18" t="s">
        <v>0</v>
      </c>
      <c r="K15" s="22">
        <v>22</v>
      </c>
      <c r="L15" s="21"/>
      <c r="M15" s="95"/>
      <c r="N15" s="95"/>
      <c r="O15" s="95"/>
      <c r="P15" s="95"/>
      <c r="Q15" s="25"/>
      <c r="R15" s="25"/>
      <c r="S15" s="24">
        <f t="shared" si="1"/>
        <v>0</v>
      </c>
      <c r="Z15" s="90"/>
      <c r="AA15" s="97"/>
      <c r="AB15" s="97"/>
      <c r="AC15" s="97"/>
      <c r="AD15" s="56"/>
      <c r="AE15" s="57"/>
      <c r="AF15" s="57"/>
      <c r="AG15" s="35"/>
      <c r="AH15" s="35"/>
      <c r="AI15" s="53">
        <f t="shared" si="2"/>
        <v>0</v>
      </c>
      <c r="AJ15" s="35"/>
      <c r="AK15" s="54">
        <f t="shared" si="3"/>
        <v>0</v>
      </c>
      <c r="AL15" s="55"/>
      <c r="AM15" s="55"/>
    </row>
    <row r="16" spans="1:56" ht="27" customHeight="1" x14ac:dyDescent="0.25">
      <c r="A16" s="25"/>
      <c r="B16" s="25"/>
      <c r="C16" s="20">
        <f t="shared" si="0"/>
        <v>0</v>
      </c>
      <c r="D16" s="93"/>
      <c r="E16" s="94"/>
      <c r="F16" s="94"/>
      <c r="G16" s="94"/>
      <c r="H16" s="21"/>
      <c r="I16" s="22">
        <v>23</v>
      </c>
      <c r="J16" s="23" t="s">
        <v>1</v>
      </c>
      <c r="K16" s="22">
        <v>24</v>
      </c>
      <c r="L16" s="21"/>
      <c r="M16" s="95"/>
      <c r="N16" s="95"/>
      <c r="O16" s="95"/>
      <c r="P16" s="95"/>
      <c r="Q16" s="25"/>
      <c r="R16" s="25"/>
      <c r="S16" s="24">
        <f t="shared" si="1"/>
        <v>0</v>
      </c>
      <c r="Z16" s="91"/>
      <c r="AA16" s="97"/>
      <c r="AB16" s="97"/>
      <c r="AC16" s="97"/>
      <c r="AD16" s="56"/>
      <c r="AE16" s="57"/>
      <c r="AF16" s="57"/>
      <c r="AG16" s="35"/>
      <c r="AH16" s="35"/>
      <c r="AI16" s="53">
        <f t="shared" si="2"/>
        <v>0</v>
      </c>
      <c r="AJ16" s="35"/>
      <c r="AK16" s="54">
        <f t="shared" si="3"/>
        <v>0</v>
      </c>
      <c r="AL16" s="55"/>
      <c r="AM16" s="55"/>
    </row>
    <row r="17" spans="1:54" ht="27" customHeight="1" x14ac:dyDescent="0.25">
      <c r="A17" s="25"/>
      <c r="B17" s="25"/>
      <c r="C17" s="20">
        <f t="shared" si="0"/>
        <v>0</v>
      </c>
      <c r="D17" s="93"/>
      <c r="E17" s="94"/>
      <c r="F17" s="94"/>
      <c r="G17" s="94"/>
      <c r="H17" s="21"/>
      <c r="I17" s="22">
        <v>25</v>
      </c>
      <c r="J17" s="18" t="s">
        <v>0</v>
      </c>
      <c r="K17" s="22">
        <v>26</v>
      </c>
      <c r="L17" s="21"/>
      <c r="M17" s="95"/>
      <c r="N17" s="95"/>
      <c r="O17" s="95"/>
      <c r="P17" s="95"/>
      <c r="Q17" s="25"/>
      <c r="R17" s="25"/>
      <c r="S17" s="24">
        <f t="shared" si="1"/>
        <v>0</v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54" ht="27" customHeight="1" thickBot="1" x14ac:dyDescent="0.3">
      <c r="A18" s="25"/>
      <c r="B18" s="25"/>
      <c r="C18" s="20">
        <f t="shared" si="0"/>
        <v>0</v>
      </c>
      <c r="D18" s="93"/>
      <c r="E18" s="94"/>
      <c r="F18" s="94"/>
      <c r="G18" s="94"/>
      <c r="H18" s="21"/>
      <c r="I18" s="22">
        <v>27</v>
      </c>
      <c r="J18" s="23" t="s">
        <v>1</v>
      </c>
      <c r="K18" s="22">
        <v>28</v>
      </c>
      <c r="L18" s="21"/>
      <c r="M18" s="95"/>
      <c r="N18" s="95"/>
      <c r="O18" s="95"/>
      <c r="P18" s="95"/>
      <c r="Q18" s="25"/>
      <c r="R18" s="25"/>
      <c r="S18" s="24">
        <f t="shared" si="1"/>
        <v>0</v>
      </c>
      <c r="Y18" s="60"/>
      <c r="Z18" s="89" t="s">
        <v>28</v>
      </c>
      <c r="AA18" s="126" t="s">
        <v>29</v>
      </c>
      <c r="AB18" s="126"/>
      <c r="AC18" s="126"/>
      <c r="AD18" s="33" t="s">
        <v>30</v>
      </c>
      <c r="AE18" s="126" t="s">
        <v>31</v>
      </c>
      <c r="AF18" s="126"/>
      <c r="AG18" s="55"/>
      <c r="AH18" s="126" t="s">
        <v>29</v>
      </c>
      <c r="AI18" s="126"/>
      <c r="AJ18" s="33" t="s">
        <v>30</v>
      </c>
      <c r="AK18" s="126" t="s">
        <v>31</v>
      </c>
      <c r="AL18" s="126"/>
      <c r="AM18" s="126"/>
    </row>
    <row r="19" spans="1:54" ht="27" customHeight="1" thickTop="1" x14ac:dyDescent="0.25">
      <c r="A19" s="25"/>
      <c r="B19" s="25"/>
      <c r="C19" s="20">
        <f t="shared" si="0"/>
        <v>0</v>
      </c>
      <c r="D19" s="93"/>
      <c r="E19" s="94"/>
      <c r="F19" s="94"/>
      <c r="G19" s="94"/>
      <c r="H19" s="21"/>
      <c r="I19" s="22">
        <v>29</v>
      </c>
      <c r="J19" s="18" t="s">
        <v>0</v>
      </c>
      <c r="K19" s="22">
        <v>30</v>
      </c>
      <c r="L19" s="21"/>
      <c r="M19" s="95"/>
      <c r="N19" s="95"/>
      <c r="O19" s="95"/>
      <c r="P19" s="95"/>
      <c r="Q19" s="25"/>
      <c r="R19" s="25"/>
      <c r="S19" s="24">
        <f t="shared" si="1"/>
        <v>0</v>
      </c>
      <c r="Y19" s="60"/>
      <c r="Z19" s="122"/>
      <c r="AA19" s="137"/>
      <c r="AB19" s="137"/>
      <c r="AC19" s="137"/>
      <c r="AD19" s="34"/>
      <c r="AE19" s="137"/>
      <c r="AF19" s="137"/>
      <c r="AG19" s="55"/>
      <c r="AH19" s="137"/>
      <c r="AI19" s="137"/>
      <c r="AJ19" s="34"/>
      <c r="AK19" s="137"/>
      <c r="AL19" s="137"/>
      <c r="AM19" s="137"/>
    </row>
    <row r="20" spans="1:54" ht="27" customHeight="1" x14ac:dyDescent="0.25">
      <c r="A20" s="25"/>
      <c r="B20" s="25"/>
      <c r="C20" s="20">
        <f t="shared" si="0"/>
        <v>0</v>
      </c>
      <c r="D20" s="93"/>
      <c r="E20" s="94"/>
      <c r="F20" s="94"/>
      <c r="G20" s="94"/>
      <c r="H20" s="21"/>
      <c r="I20" s="22">
        <v>31</v>
      </c>
      <c r="J20" s="23" t="s">
        <v>1</v>
      </c>
      <c r="K20" s="22">
        <v>32</v>
      </c>
      <c r="L20" s="21"/>
      <c r="M20" s="95"/>
      <c r="N20" s="95"/>
      <c r="O20" s="95"/>
      <c r="P20" s="95"/>
      <c r="Q20" s="25"/>
      <c r="R20" s="25"/>
      <c r="S20" s="24">
        <f t="shared" si="1"/>
        <v>0</v>
      </c>
      <c r="W20" s="40"/>
      <c r="X20" s="60"/>
      <c r="Y20" s="60"/>
      <c r="Z20" s="122"/>
      <c r="AA20" s="97"/>
      <c r="AB20" s="97"/>
      <c r="AC20" s="97"/>
      <c r="AD20" s="35"/>
      <c r="AE20" s="97"/>
      <c r="AF20" s="97"/>
      <c r="AG20" s="61"/>
      <c r="AH20" s="97"/>
      <c r="AI20" s="97"/>
      <c r="AJ20" s="35"/>
      <c r="AK20" s="97"/>
      <c r="AL20" s="97"/>
      <c r="AM20" s="97"/>
    </row>
    <row r="21" spans="1:54" ht="27" customHeight="1" x14ac:dyDescent="0.25">
      <c r="A21" s="25"/>
      <c r="B21" s="25"/>
      <c r="C21" s="20">
        <f t="shared" si="0"/>
        <v>0</v>
      </c>
      <c r="D21" s="93"/>
      <c r="E21" s="94"/>
      <c r="F21" s="94"/>
      <c r="G21" s="94"/>
      <c r="H21" s="21"/>
      <c r="I21" s="22">
        <v>33</v>
      </c>
      <c r="J21" s="18" t="s">
        <v>0</v>
      </c>
      <c r="K21" s="22">
        <v>34</v>
      </c>
      <c r="L21" s="21"/>
      <c r="M21" s="95"/>
      <c r="N21" s="95"/>
      <c r="O21" s="95"/>
      <c r="P21" s="95"/>
      <c r="Q21" s="25"/>
      <c r="R21" s="25"/>
      <c r="S21" s="24">
        <f t="shared" si="1"/>
        <v>0</v>
      </c>
      <c r="W21" s="60"/>
      <c r="X21" s="60"/>
      <c r="Y21" s="60"/>
      <c r="Z21" s="122"/>
      <c r="AA21" s="97"/>
      <c r="AB21" s="97"/>
      <c r="AC21" s="97"/>
      <c r="AD21" s="35"/>
      <c r="AE21" s="97"/>
      <c r="AF21" s="97"/>
      <c r="AG21" s="61"/>
      <c r="AH21" s="97"/>
      <c r="AI21" s="97"/>
      <c r="AJ21" s="35"/>
      <c r="AK21" s="97"/>
      <c r="AL21" s="97"/>
      <c r="AM21" s="97"/>
    </row>
    <row r="22" spans="1:54" ht="27" customHeight="1" x14ac:dyDescent="0.25">
      <c r="A22" s="25"/>
      <c r="B22" s="25"/>
      <c r="C22" s="20">
        <f t="shared" si="0"/>
        <v>0</v>
      </c>
      <c r="D22" s="93"/>
      <c r="E22" s="94"/>
      <c r="F22" s="94"/>
      <c r="G22" s="94"/>
      <c r="H22" s="21"/>
      <c r="I22" s="22">
        <v>35</v>
      </c>
      <c r="J22" s="23" t="s">
        <v>1</v>
      </c>
      <c r="K22" s="22">
        <v>36</v>
      </c>
      <c r="L22" s="21"/>
      <c r="M22" s="95"/>
      <c r="N22" s="95"/>
      <c r="O22" s="95"/>
      <c r="P22" s="95"/>
      <c r="Q22" s="25"/>
      <c r="R22" s="25"/>
      <c r="S22" s="24">
        <f t="shared" si="1"/>
        <v>0</v>
      </c>
      <c r="W22" s="60"/>
      <c r="X22" s="60"/>
      <c r="Y22" s="60"/>
      <c r="Z22" s="122"/>
      <c r="AA22" s="97"/>
      <c r="AB22" s="97"/>
      <c r="AC22" s="97"/>
      <c r="AD22" s="35"/>
      <c r="AE22" s="97"/>
      <c r="AF22" s="97"/>
      <c r="AG22" s="55"/>
      <c r="AH22" s="97"/>
      <c r="AI22" s="97"/>
      <c r="AJ22" s="35"/>
      <c r="AK22" s="97"/>
      <c r="AL22" s="97"/>
      <c r="AM22" s="97"/>
    </row>
    <row r="23" spans="1:54" ht="27" customHeight="1" x14ac:dyDescent="0.25">
      <c r="A23" s="25"/>
      <c r="B23" s="25"/>
      <c r="C23" s="20">
        <f t="shared" si="0"/>
        <v>0</v>
      </c>
      <c r="D23" s="93"/>
      <c r="E23" s="94"/>
      <c r="F23" s="94"/>
      <c r="G23" s="94"/>
      <c r="H23" s="21"/>
      <c r="I23" s="22">
        <v>37</v>
      </c>
      <c r="J23" s="18" t="s">
        <v>0</v>
      </c>
      <c r="K23" s="22">
        <v>38</v>
      </c>
      <c r="L23" s="21"/>
      <c r="M23" s="95"/>
      <c r="N23" s="95"/>
      <c r="O23" s="95"/>
      <c r="P23" s="95"/>
      <c r="Q23" s="25"/>
      <c r="R23" s="25"/>
      <c r="S23" s="24">
        <f t="shared" si="1"/>
        <v>0</v>
      </c>
      <c r="W23" s="60"/>
      <c r="X23" s="60"/>
      <c r="Y23" s="60"/>
      <c r="Z23" s="122"/>
      <c r="AA23" s="97"/>
      <c r="AB23" s="97"/>
      <c r="AC23" s="97"/>
      <c r="AD23" s="35"/>
      <c r="AE23" s="97"/>
      <c r="AF23" s="97"/>
      <c r="AG23" s="61"/>
      <c r="AH23" s="97"/>
      <c r="AI23" s="97"/>
      <c r="AJ23" s="35"/>
      <c r="AK23" s="97"/>
      <c r="AL23" s="97"/>
      <c r="AM23" s="97"/>
    </row>
    <row r="24" spans="1:54" ht="27" customHeight="1" x14ac:dyDescent="0.25">
      <c r="A24" s="25"/>
      <c r="B24" s="25"/>
      <c r="C24" s="20">
        <f t="shared" si="0"/>
        <v>0</v>
      </c>
      <c r="D24" s="93"/>
      <c r="E24" s="94"/>
      <c r="F24" s="94"/>
      <c r="G24" s="94"/>
      <c r="H24" s="21"/>
      <c r="I24" s="22">
        <v>39</v>
      </c>
      <c r="J24" s="23" t="s">
        <v>1</v>
      </c>
      <c r="K24" s="22">
        <v>40</v>
      </c>
      <c r="L24" s="21"/>
      <c r="M24" s="95"/>
      <c r="N24" s="95"/>
      <c r="O24" s="95"/>
      <c r="P24" s="95"/>
      <c r="Q24" s="25"/>
      <c r="R24" s="25"/>
      <c r="S24" s="24">
        <f t="shared" si="1"/>
        <v>0</v>
      </c>
      <c r="W24" s="60"/>
      <c r="X24" s="60"/>
      <c r="Y24" s="60"/>
      <c r="Z24" s="122"/>
      <c r="AA24" s="97"/>
      <c r="AB24" s="97"/>
      <c r="AC24" s="97"/>
      <c r="AD24" s="35"/>
      <c r="AE24" s="97"/>
      <c r="AF24" s="97"/>
      <c r="AG24" s="61"/>
      <c r="AH24" s="97"/>
      <c r="AI24" s="97"/>
      <c r="AJ24" s="35"/>
      <c r="AK24" s="97"/>
      <c r="AL24" s="97"/>
      <c r="AM24" s="97"/>
    </row>
    <row r="25" spans="1:54" ht="27" customHeight="1" x14ac:dyDescent="0.25">
      <c r="A25" s="25"/>
      <c r="B25" s="25"/>
      <c r="C25" s="20">
        <f t="shared" ref="C25" si="4">A25*B25</f>
        <v>0</v>
      </c>
      <c r="D25" s="93"/>
      <c r="E25" s="94"/>
      <c r="F25" s="94"/>
      <c r="G25" s="94"/>
      <c r="H25" s="21"/>
      <c r="I25" s="22">
        <v>41</v>
      </c>
      <c r="J25" s="18" t="s">
        <v>0</v>
      </c>
      <c r="K25" s="22">
        <v>42</v>
      </c>
      <c r="L25" s="21"/>
      <c r="M25" s="95"/>
      <c r="N25" s="95"/>
      <c r="O25" s="95"/>
      <c r="P25" s="95"/>
      <c r="Q25" s="25"/>
      <c r="R25" s="25"/>
      <c r="S25" s="24">
        <f t="shared" ref="S25" si="5">Q25*R25</f>
        <v>0</v>
      </c>
      <c r="W25" s="60"/>
      <c r="X25" s="60"/>
      <c r="Y25" s="60"/>
      <c r="Z25" s="122"/>
      <c r="AA25" s="97"/>
      <c r="AB25" s="97"/>
      <c r="AC25" s="97"/>
      <c r="AD25" s="35"/>
      <c r="AE25" s="97"/>
      <c r="AF25" s="97"/>
      <c r="AG25" s="61"/>
      <c r="AH25" s="97"/>
      <c r="AI25" s="97"/>
      <c r="AJ25" s="35"/>
      <c r="AK25" s="97"/>
      <c r="AL25" s="97"/>
      <c r="AM25" s="97"/>
    </row>
    <row r="26" spans="1:54" ht="21.75" customHeight="1" x14ac:dyDescent="0.25">
      <c r="A26" s="26"/>
      <c r="B26" s="27"/>
      <c r="C26" s="26"/>
      <c r="D26" s="28" t="s">
        <v>5</v>
      </c>
      <c r="E26" s="116"/>
      <c r="F26" s="116"/>
      <c r="G26" s="29" t="s">
        <v>21</v>
      </c>
      <c r="H26" s="21"/>
      <c r="I26" s="117" t="s">
        <v>22</v>
      </c>
      <c r="J26" s="118"/>
      <c r="K26" s="119"/>
      <c r="L26" s="102"/>
      <c r="M26" s="102"/>
      <c r="N26" s="2" t="s">
        <v>23</v>
      </c>
      <c r="O26" s="102"/>
      <c r="P26" s="102"/>
      <c r="Q26" s="30"/>
      <c r="R26" s="30"/>
      <c r="S26" s="30"/>
      <c r="W26" s="60"/>
      <c r="X26" s="60"/>
      <c r="Y26" s="40"/>
      <c r="Z26" s="123"/>
      <c r="AA26" s="97"/>
      <c r="AB26" s="97"/>
      <c r="AC26" s="97"/>
      <c r="AD26" s="35"/>
      <c r="AE26" s="97"/>
      <c r="AF26" s="97"/>
      <c r="AG26" s="55"/>
      <c r="AH26" s="97"/>
      <c r="AI26" s="97"/>
      <c r="AJ26" s="35"/>
      <c r="AK26" s="97"/>
      <c r="AL26" s="97"/>
      <c r="AM26" s="97"/>
    </row>
    <row r="27" spans="1:54" ht="15" x14ac:dyDescent="0.25">
      <c r="A27" s="62"/>
      <c r="B27" s="63"/>
      <c r="C27" s="6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4"/>
      <c r="P27" s="64"/>
      <c r="Q27" s="50"/>
      <c r="R27" s="65"/>
      <c r="S27" s="50"/>
      <c r="Y27" s="40"/>
      <c r="Z27" s="40"/>
      <c r="AA27" s="40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</row>
    <row r="28" spans="1:54" ht="25.5" customHeight="1" x14ac:dyDescent="0.25">
      <c r="A28" s="40"/>
      <c r="D28" s="31" t="s">
        <v>24</v>
      </c>
      <c r="E28" s="21" t="s">
        <v>0</v>
      </c>
      <c r="F28" s="32" t="s">
        <v>36</v>
      </c>
      <c r="G28" s="102" t="s">
        <v>42</v>
      </c>
      <c r="H28" s="102"/>
      <c r="I28" s="102" t="s">
        <v>43</v>
      </c>
      <c r="J28" s="102"/>
      <c r="K28" s="102"/>
      <c r="L28" s="103" t="s">
        <v>41</v>
      </c>
      <c r="M28" s="104"/>
      <c r="N28" s="104"/>
      <c r="O28" s="105"/>
      <c r="P28" s="105"/>
      <c r="Q28" s="67"/>
      <c r="R28" s="68"/>
      <c r="S28" s="40"/>
      <c r="Z28" s="121" t="s">
        <v>33</v>
      </c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</row>
    <row r="29" spans="1:54" ht="13.8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30"/>
      <c r="S29" s="130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</row>
    <row r="30" spans="1:54" ht="12" customHeight="1" x14ac:dyDescent="0.25">
      <c r="D30" s="112" t="s">
        <v>6</v>
      </c>
      <c r="E30" s="114" t="s">
        <v>7</v>
      </c>
      <c r="F30" s="114"/>
      <c r="G30" s="114"/>
      <c r="H30" s="114" t="s">
        <v>4</v>
      </c>
      <c r="I30" s="114"/>
      <c r="J30" s="114" t="s">
        <v>8</v>
      </c>
      <c r="K30" s="114"/>
      <c r="L30" s="114"/>
      <c r="M30" s="114" t="s">
        <v>9</v>
      </c>
      <c r="N30" s="114"/>
      <c r="O30" s="114" t="s">
        <v>10</v>
      </c>
      <c r="P30" s="114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9"/>
    </row>
    <row r="31" spans="1:54" ht="17.25" customHeight="1" x14ac:dyDescent="0.25">
      <c r="D31" s="113"/>
      <c r="E31" s="102"/>
      <c r="F31" s="102"/>
      <c r="G31" s="102"/>
      <c r="H31" s="115"/>
      <c r="I31" s="115"/>
      <c r="J31" s="102"/>
      <c r="K31" s="102"/>
      <c r="L31" s="102"/>
      <c r="M31" s="102"/>
      <c r="N31" s="102"/>
      <c r="O31" s="115"/>
      <c r="P31" s="115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9"/>
    </row>
    <row r="32" spans="1:54" ht="21.75" customHeight="1" x14ac:dyDescent="0.25">
      <c r="H32" s="69"/>
      <c r="I32" s="69"/>
      <c r="J32" s="69"/>
      <c r="K32" s="69"/>
      <c r="L32" s="69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9"/>
    </row>
    <row r="33" spans="4:54" ht="21.75" customHeight="1" x14ac:dyDescent="0.25">
      <c r="Q33" s="70"/>
      <c r="R33" s="70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9"/>
    </row>
    <row r="34" spans="4:54" ht="21.75" customHeight="1" x14ac:dyDescent="0.25">
      <c r="Q34" s="70"/>
      <c r="R34" s="70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9"/>
    </row>
    <row r="35" spans="4:54" ht="21.75" customHeight="1" x14ac:dyDescent="0.25"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9"/>
    </row>
    <row r="36" spans="4:54" ht="21.75" customHeight="1" x14ac:dyDescent="0.25"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9"/>
    </row>
    <row r="37" spans="4:54" ht="21.75" customHeight="1" x14ac:dyDescent="0.25">
      <c r="Q37" s="40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9"/>
    </row>
    <row r="38" spans="4:54" ht="21.75" customHeight="1" x14ac:dyDescent="0.25"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40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9"/>
    </row>
    <row r="39" spans="4:54" ht="21.75" customHeight="1" x14ac:dyDescent="0.25">
      <c r="D39" s="71"/>
      <c r="E39" s="71"/>
      <c r="F39" s="71"/>
      <c r="G39" s="72"/>
      <c r="H39" s="72"/>
      <c r="I39" s="72"/>
      <c r="J39" s="72"/>
      <c r="K39" s="72"/>
      <c r="L39" s="72"/>
      <c r="M39" s="72"/>
      <c r="N39" s="72"/>
      <c r="O39" s="71"/>
      <c r="P39" s="71"/>
      <c r="Q39" s="40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9"/>
    </row>
    <row r="40" spans="4:54" ht="21.75" customHeight="1" x14ac:dyDescent="0.25"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9"/>
    </row>
    <row r="41" spans="4:54" ht="21.75" customHeight="1" x14ac:dyDescent="0.25"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4:54" ht="21.75" customHeight="1" x14ac:dyDescent="0.25"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4:54" ht="21.75" customHeight="1" x14ac:dyDescent="0.25"/>
    <row r="44" spans="4:54" ht="21.75" customHeight="1" x14ac:dyDescent="0.25"/>
    <row r="45" spans="4:54" ht="21.75" customHeight="1" x14ac:dyDescent="0.25"/>
    <row r="46" spans="4:54" ht="21.75" customHeight="1" x14ac:dyDescent="0.25"/>
    <row r="47" spans="4:54" ht="21.75" customHeight="1" x14ac:dyDescent="0.25"/>
    <row r="48" spans="4:54" ht="21.75" customHeight="1" x14ac:dyDescent="0.25"/>
    <row r="49" s="37" customFormat="1" ht="21.75" customHeight="1" x14ac:dyDescent="0.25"/>
    <row r="50" s="37" customFormat="1" ht="21.75" customHeight="1" x14ac:dyDescent="0.25"/>
    <row r="51" s="37" customFormat="1" ht="21.75" customHeight="1" x14ac:dyDescent="0.25"/>
    <row r="52" s="37" customFormat="1" ht="12.75" customHeight="1" x14ac:dyDescent="0.25"/>
    <row r="53" s="37" customFormat="1" ht="12.75" customHeight="1" x14ac:dyDescent="0.25"/>
    <row r="54" s="37" customFormat="1" ht="12.75" customHeight="1" x14ac:dyDescent="0.25"/>
    <row r="55" s="37" customFormat="1" ht="12.75" customHeight="1" x14ac:dyDescent="0.25"/>
    <row r="56" s="37" customFormat="1" ht="12.75" customHeight="1" x14ac:dyDescent="0.25"/>
    <row r="57" s="37" customFormat="1" ht="12.75" customHeight="1" x14ac:dyDescent="0.25"/>
    <row r="58" s="37" customFormat="1" ht="12.75" customHeight="1" x14ac:dyDescent="0.25"/>
    <row r="59" s="37" customFormat="1" ht="12.75" customHeight="1" x14ac:dyDescent="0.25"/>
    <row r="60" s="37" customFormat="1" ht="12.75" customHeight="1" x14ac:dyDescent="0.25"/>
    <row r="61" s="37" customFormat="1" ht="12.75" customHeight="1" x14ac:dyDescent="0.25"/>
    <row r="62" s="37" customFormat="1" ht="12.75" customHeight="1" x14ac:dyDescent="0.25"/>
    <row r="63" s="37" customFormat="1" ht="12.75" customHeight="1" x14ac:dyDescent="0.25"/>
    <row r="64" s="37" customFormat="1" ht="12.75" customHeight="1" x14ac:dyDescent="0.25"/>
    <row r="65" s="37" customFormat="1" ht="12.75" customHeight="1" x14ac:dyDescent="0.25"/>
    <row r="66" s="37" customFormat="1" ht="12.75" customHeight="1" x14ac:dyDescent="0.25"/>
    <row r="67" s="37" customFormat="1" ht="12.75" customHeight="1" x14ac:dyDescent="0.25"/>
  </sheetData>
  <sheetProtection selectLockedCells="1"/>
  <customSheetViews>
    <customSheetView guid="{4E749554-61CD-4910-9474-239945754EEB}" showPageBreaks="1" printArea="1">
      <selection activeCell="G2" sqref="G2:N3"/>
      <pageMargins left="0.25" right="0.25" top="0.25" bottom="0.25" header="0" footer="0"/>
      <pageSetup scale="95" fitToWidth="0" orientation="portrait" r:id="rId1"/>
      <headerFooter>
        <oddHeader xml:space="preserve">&amp;R&amp;G  </oddHeader>
        <oddFooter>&amp;C&amp;F</oddFooter>
      </headerFooter>
    </customSheetView>
  </customSheetViews>
  <mergeCells count="135">
    <mergeCell ref="A1:C3"/>
    <mergeCell ref="AO3:AS4"/>
    <mergeCell ref="AK24:AM24"/>
    <mergeCell ref="AA25:AC25"/>
    <mergeCell ref="AE25:AF25"/>
    <mergeCell ref="AH25:AI25"/>
    <mergeCell ref="AK25:AM25"/>
    <mergeCell ref="AE22:AF22"/>
    <mergeCell ref="AH22:AI22"/>
    <mergeCell ref="AK22:AM22"/>
    <mergeCell ref="AE23:AF23"/>
    <mergeCell ref="AC3:AD3"/>
    <mergeCell ref="AA19:AC19"/>
    <mergeCell ref="AE19:AF19"/>
    <mergeCell ref="AH19:AI19"/>
    <mergeCell ref="AK19:AM19"/>
    <mergeCell ref="AA20:AC20"/>
    <mergeCell ref="AE20:AF20"/>
    <mergeCell ref="AH20:AI20"/>
    <mergeCell ref="AK20:AM20"/>
    <mergeCell ref="AE21:AF21"/>
    <mergeCell ref="AH21:AI21"/>
    <mergeCell ref="AK21:AM21"/>
    <mergeCell ref="AC4:AD4"/>
    <mergeCell ref="AX8:BA8"/>
    <mergeCell ref="M5:P5"/>
    <mergeCell ref="M6:P6"/>
    <mergeCell ref="M7:P7"/>
    <mergeCell ref="BB8:BD8"/>
    <mergeCell ref="M24:P24"/>
    <mergeCell ref="M22:P22"/>
    <mergeCell ref="M23:P23"/>
    <mergeCell ref="M19:P19"/>
    <mergeCell ref="M20:P20"/>
    <mergeCell ref="M21:P21"/>
    <mergeCell ref="M8:P8"/>
    <mergeCell ref="M9:P9"/>
    <mergeCell ref="M10:P10"/>
    <mergeCell ref="M11:P11"/>
    <mergeCell ref="M12:P12"/>
    <mergeCell ref="M13:P13"/>
    <mergeCell ref="M14:P14"/>
    <mergeCell ref="M15:P15"/>
    <mergeCell ref="AO8:AP8"/>
    <mergeCell ref="M16:P16"/>
    <mergeCell ref="M17:P17"/>
    <mergeCell ref="AE5:AF5"/>
    <mergeCell ref="AT8:AW8"/>
    <mergeCell ref="M30:N30"/>
    <mergeCell ref="O30:P30"/>
    <mergeCell ref="M31:N31"/>
    <mergeCell ref="O31:P31"/>
    <mergeCell ref="O26:P26"/>
    <mergeCell ref="L26:M26"/>
    <mergeCell ref="AA8:AC8"/>
    <mergeCell ref="AA9:AC9"/>
    <mergeCell ref="AA21:AC21"/>
    <mergeCell ref="AA22:AC22"/>
    <mergeCell ref="AA23:AC23"/>
    <mergeCell ref="AA10:AC10"/>
    <mergeCell ref="AA11:AC11"/>
    <mergeCell ref="AA12:AC12"/>
    <mergeCell ref="AA13:AC13"/>
    <mergeCell ref="AA18:AC18"/>
    <mergeCell ref="R29:S29"/>
    <mergeCell ref="AQ8:AS8"/>
    <mergeCell ref="Z28:AM29"/>
    <mergeCell ref="AH26:AI26"/>
    <mergeCell ref="AK26:AM26"/>
    <mergeCell ref="Z18:Z26"/>
    <mergeCell ref="AC5:AD5"/>
    <mergeCell ref="M18:P18"/>
    <mergeCell ref="AA24:AC24"/>
    <mergeCell ref="AH23:AI23"/>
    <mergeCell ref="AK23:AM23"/>
    <mergeCell ref="AE24:AF24"/>
    <mergeCell ref="AH24:AI24"/>
    <mergeCell ref="AA26:AC26"/>
    <mergeCell ref="AE26:AF26"/>
    <mergeCell ref="AE18:AF18"/>
    <mergeCell ref="AH18:AI18"/>
    <mergeCell ref="AK18:AM18"/>
    <mergeCell ref="G28:H28"/>
    <mergeCell ref="I28:K28"/>
    <mergeCell ref="L28:N28"/>
    <mergeCell ref="O28:P28"/>
    <mergeCell ref="G2:N3"/>
    <mergeCell ref="AA6:AC6"/>
    <mergeCell ref="AA7:AC7"/>
    <mergeCell ref="D30:D31"/>
    <mergeCell ref="E30:G30"/>
    <mergeCell ref="H30:I30"/>
    <mergeCell ref="J30:L30"/>
    <mergeCell ref="H31:I31"/>
    <mergeCell ref="J31:L31"/>
    <mergeCell ref="E31:G31"/>
    <mergeCell ref="E26:F26"/>
    <mergeCell ref="D14:G14"/>
    <mergeCell ref="D25:G25"/>
    <mergeCell ref="D15:G15"/>
    <mergeCell ref="I26:K26"/>
    <mergeCell ref="D22:G22"/>
    <mergeCell ref="D23:G23"/>
    <mergeCell ref="D24:G24"/>
    <mergeCell ref="D17:G17"/>
    <mergeCell ref="D18:G18"/>
    <mergeCell ref="D19:G19"/>
    <mergeCell ref="D20:G20"/>
    <mergeCell ref="D21:G21"/>
    <mergeCell ref="M25:P25"/>
    <mergeCell ref="M4:P4"/>
    <mergeCell ref="AA14:AC14"/>
    <mergeCell ref="AA15:AC15"/>
    <mergeCell ref="AA16:AC16"/>
    <mergeCell ref="D12:G12"/>
    <mergeCell ref="D4:G4"/>
    <mergeCell ref="D5:G5"/>
    <mergeCell ref="D6:G6"/>
    <mergeCell ref="D7:G7"/>
    <mergeCell ref="D8:G8"/>
    <mergeCell ref="D9:G9"/>
    <mergeCell ref="D10:G10"/>
    <mergeCell ref="D16:G16"/>
    <mergeCell ref="D13:G13"/>
    <mergeCell ref="D11:G11"/>
    <mergeCell ref="AG4:AH4"/>
    <mergeCell ref="AI4:AK4"/>
    <mergeCell ref="AI5:AK5"/>
    <mergeCell ref="AE1:AJ2"/>
    <mergeCell ref="AG3:AH3"/>
    <mergeCell ref="AE3:AF3"/>
    <mergeCell ref="AI3:AK3"/>
    <mergeCell ref="Z7:Z16"/>
    <mergeCell ref="AE4:AF4"/>
    <mergeCell ref="AG5:AH5"/>
  </mergeCells>
  <pageMargins left="0.25" right="0.25" top="0.25" bottom="0.25" header="0" footer="0"/>
  <pageSetup scale="95" fitToWidth="0" orientation="portrait" r:id="rId2"/>
  <headerFooter>
    <oddHeader xml:space="preserve">&amp;R&amp;G  </oddHeader>
    <oddFooter>&amp;C&amp;F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03D80-6DFA-4E92-8081-4FFDC9B8A38B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63CBD88B-CB1E-4174-8F63-2677546B2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086F-DDDB-49BE-AE71-35C9278E1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2018-08-29T15:01:42Z</cp:lastPrinted>
  <dcterms:created xsi:type="dcterms:W3CDTF">2018-05-01T19:56:42Z</dcterms:created>
  <dcterms:modified xsi:type="dcterms:W3CDTF">2022-07-18T14:03:49Z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